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COLLI VERDI\CAMILLA\ANTICORRUZIONE\"/>
    </mc:Choice>
  </mc:AlternateContent>
  <xr:revisionPtr revIDLastSave="0" documentId="13_ncr:1_{04685C8D-5977-471C-9A22-15A0E760D0E9}" xr6:coauthVersionLast="47" xr6:coauthVersionMax="47" xr10:uidLastSave="{00000000-0000-0000-0000-000000000000}"/>
  <bookViews>
    <workbookView xWindow="-120" yWindow="-120" windowWidth="29040" windowHeight="15720" xr2:uid="{A9B7158F-FA4E-4935-89D9-F4BD354D68B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G15" i="1"/>
  <c r="F15" i="1"/>
  <c r="E15" i="1"/>
  <c r="B15" i="1"/>
  <c r="H14" i="1"/>
  <c r="D13" i="1"/>
  <c r="C13" i="1"/>
  <c r="H13" i="1" s="1"/>
  <c r="H12" i="1"/>
  <c r="H11" i="1"/>
  <c r="H10" i="1"/>
  <c r="H9" i="1"/>
  <c r="D8" i="1"/>
  <c r="C8" i="1"/>
  <c r="H7" i="1"/>
  <c r="H6" i="1"/>
  <c r="H5" i="1"/>
  <c r="H4" i="1"/>
  <c r="H3" i="1"/>
  <c r="D15" i="1" l="1"/>
  <c r="H15" i="1"/>
  <c r="C15" i="1"/>
  <c r="H8" i="1"/>
</calcChain>
</file>

<file path=xl/sharedStrings.xml><?xml version="1.0" encoding="utf-8"?>
<sst xmlns="http://schemas.openxmlformats.org/spreadsheetml/2006/main" count="23" uniqueCount="19">
  <si>
    <t>Cat.</t>
  </si>
  <si>
    <t>Respons.</t>
  </si>
  <si>
    <t>CONDIZIONI LAVORO  Disagio</t>
  </si>
  <si>
    <t>CONDIZIONI LAVORO Rischio</t>
  </si>
  <si>
    <t>Indennita x legge - RECUPERO TRIBUTI</t>
  </si>
  <si>
    <t>Performance</t>
  </si>
  <si>
    <t>30% media performance indiìviduale</t>
  </si>
  <si>
    <t>TOTALE  SPESA VARIABILE</t>
  </si>
  <si>
    <t>—</t>
  </si>
  <si>
    <t>Economie per 2023</t>
  </si>
  <si>
    <t>D1/5</t>
  </si>
  <si>
    <t>D1/3/4</t>
  </si>
  <si>
    <t>C4</t>
  </si>
  <si>
    <t>C2/3</t>
  </si>
  <si>
    <t>B3</t>
  </si>
  <si>
    <t>D1         D4</t>
  </si>
  <si>
    <t>B3/5</t>
  </si>
  <si>
    <t>B3/3</t>
  </si>
  <si>
    <t>IMPORTO DEI PREMI EROGATI AL PERSONALE DIPENDENTE PER L’ANNO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</si>
</sst>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€-2]\ * #,##0.00_-;\-[$€-2]\ * #,##0.00_-;_-[$€-2]\ * &quot;-&quot;??_-"/>
  </numFmts>
  <fonts count="8" x14ac:knownFonts="1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21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4" fontId="5" fillId="0" borderId="3" xfId="1" applyFont="1" applyBorder="1" applyAlignment="1">
      <alignment horizontal="center" vertical="center" wrapText="1"/>
    </xf>
    <xf numFmtId="164" fontId="5" fillId="0" borderId="4" xfId="1" applyFont="1" applyBorder="1" applyAlignment="1">
      <alignment horizontal="center" vertical="center"/>
    </xf>
    <xf numFmtId="164" fontId="5" fillId="0" borderId="4" xfId="1" quotePrefix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5" fillId="0" borderId="4" xfId="1" applyFont="1" applyFill="1" applyBorder="1" applyAlignment="1">
      <alignment horizontal="center" vertical="center"/>
    </xf>
    <xf numFmtId="164" fontId="5" fillId="0" borderId="3" xfId="1" applyFont="1" applyFill="1" applyBorder="1" applyAlignment="1">
      <alignment horizontal="center" vertical="center" wrapText="1"/>
    </xf>
    <xf numFmtId="164" fontId="2" fillId="0" borderId="4" xfId="1" applyFont="1" applyFill="1" applyBorder="1" applyAlignment="1">
      <alignment horizontal="center" vertical="center"/>
    </xf>
    <xf numFmtId="164" fontId="5" fillId="0" borderId="4" xfId="1" applyFont="1" applyFill="1" applyBorder="1" applyAlignment="1">
      <alignment horizontal="center" vertical="center" wrapText="1"/>
    </xf>
    <xf numFmtId="43" fontId="5" fillId="0" borderId="3" xfId="2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4" fontId="5" fillId="0" borderId="7" xfId="1" applyFont="1" applyBorder="1" applyAlignment="1">
      <alignment horizontal="center" vertical="center" wrapText="1"/>
    </xf>
    <xf numFmtId="164" fontId="2" fillId="0" borderId="7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</cellXfs>
  <cellStyles count="3">
    <cellStyle name="Euro" xfId="1" xr:uid="{FF604473-5EAB-4D43-AABA-714A1DCC4BB2}"/>
    <cellStyle name="Migliaia 2 2" xfId="2" xr:uid="{C6051341-665A-41DC-A882-F828EFE4BEAD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E5FC-2F44-4BCA-8A24-B954620EDECC}">
  <dimension ref="A1:I15"/>
  <sheetViews>
    <sheetView tabSelected="1" workbookViewId="0">
      <selection sqref="A1:I1"/>
    </sheetView>
  </sheetViews>
  <sheetFormatPr defaultRowHeight="15" x14ac:dyDescent="0.25"/>
  <cols>
    <col min="6" max="6" width="10" bestFit="1" customWidth="1"/>
    <col min="8" max="8" width="10" bestFit="1" customWidth="1"/>
  </cols>
  <sheetData>
    <row r="1" spans="1:9" ht="15.75" thickBot="1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</row>
    <row r="2" spans="1:9" ht="77.25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3" t="s">
        <v>9</v>
      </c>
    </row>
    <row r="3" spans="1:9" x14ac:dyDescent="0.25">
      <c r="A3" s="4" t="s">
        <v>10</v>
      </c>
      <c r="B3" s="5"/>
      <c r="C3" s="5"/>
      <c r="D3" s="5"/>
      <c r="E3" s="5"/>
      <c r="F3" s="5"/>
      <c r="G3" s="5"/>
      <c r="H3" s="6">
        <f>SUM(B3:F3)</f>
        <v>0</v>
      </c>
      <c r="I3" s="7"/>
    </row>
    <row r="4" spans="1:9" x14ac:dyDescent="0.25">
      <c r="A4" s="19" t="s">
        <v>11</v>
      </c>
      <c r="B4" s="5"/>
      <c r="C4" s="5"/>
      <c r="D4" s="5"/>
      <c r="E4" s="5">
        <v>3062.33</v>
      </c>
      <c r="F4" s="5"/>
      <c r="G4" s="5"/>
      <c r="H4" s="6">
        <f>SUM(B4:F4)</f>
        <v>3062.33</v>
      </c>
      <c r="I4" s="6"/>
    </row>
    <row r="5" spans="1:9" x14ac:dyDescent="0.25">
      <c r="A5" s="8" t="s">
        <v>12</v>
      </c>
      <c r="B5" s="5"/>
      <c r="C5" s="6"/>
      <c r="D5" s="5"/>
      <c r="E5" s="5"/>
      <c r="F5" s="6"/>
      <c r="G5" s="6"/>
      <c r="H5" s="6">
        <f t="shared" ref="H5:H14" si="0">SUM(B5:F5)</f>
        <v>0</v>
      </c>
      <c r="I5" s="9"/>
    </row>
    <row r="6" spans="1:9" x14ac:dyDescent="0.25">
      <c r="A6" s="20" t="s">
        <v>13</v>
      </c>
      <c r="B6" s="5">
        <v>1300</v>
      </c>
      <c r="C6" s="6">
        <v>600</v>
      </c>
      <c r="D6" s="5">
        <v>360</v>
      </c>
      <c r="E6" s="5"/>
      <c r="F6" s="10">
        <v>1000</v>
      </c>
      <c r="G6" s="6"/>
      <c r="H6" s="6">
        <f t="shared" si="0"/>
        <v>3260</v>
      </c>
      <c r="I6" s="9"/>
    </row>
    <row r="7" spans="1:9" x14ac:dyDescent="0.25">
      <c r="A7" s="8" t="s">
        <v>14</v>
      </c>
      <c r="B7" s="5"/>
      <c r="C7" s="6"/>
      <c r="D7" s="5"/>
      <c r="E7" s="5"/>
      <c r="F7" s="10"/>
      <c r="G7" s="6"/>
      <c r="H7" s="6">
        <f t="shared" si="0"/>
        <v>0</v>
      </c>
      <c r="I7" s="9"/>
    </row>
    <row r="8" spans="1:9" x14ac:dyDescent="0.25">
      <c r="A8" s="8" t="s">
        <v>14</v>
      </c>
      <c r="B8" s="5"/>
      <c r="C8" s="6">
        <f>500/12*4.5</f>
        <v>187.5</v>
      </c>
      <c r="D8" s="5">
        <f>360/12*4.5</f>
        <v>135</v>
      </c>
      <c r="E8" s="5"/>
      <c r="F8" s="10">
        <v>575</v>
      </c>
      <c r="G8" s="6"/>
      <c r="H8" s="6">
        <f>SUM(B8:F8)</f>
        <v>897.5</v>
      </c>
      <c r="I8" s="9"/>
    </row>
    <row r="9" spans="1:9" x14ac:dyDescent="0.25">
      <c r="A9" s="8" t="s">
        <v>15</v>
      </c>
      <c r="B9" s="5"/>
      <c r="C9" s="6"/>
      <c r="D9" s="5">
        <v>0</v>
      </c>
      <c r="E9" s="5"/>
      <c r="F9" s="10">
        <v>0</v>
      </c>
      <c r="G9" s="6"/>
      <c r="H9" s="6">
        <f t="shared" si="0"/>
        <v>0</v>
      </c>
      <c r="I9" s="9"/>
    </row>
    <row r="10" spans="1:9" x14ac:dyDescent="0.25">
      <c r="A10" s="8" t="s">
        <v>12</v>
      </c>
      <c r="B10" s="11">
        <v>1300</v>
      </c>
      <c r="C10" s="11"/>
      <c r="D10" s="11"/>
      <c r="E10" s="11"/>
      <c r="F10" s="10">
        <v>2075</v>
      </c>
      <c r="G10" s="12"/>
      <c r="H10" s="6">
        <f t="shared" si="0"/>
        <v>3375</v>
      </c>
      <c r="I10" s="9"/>
    </row>
    <row r="11" spans="1:9" x14ac:dyDescent="0.25">
      <c r="A11" s="8" t="s">
        <v>16</v>
      </c>
      <c r="B11" s="11">
        <v>1300</v>
      </c>
      <c r="C11" s="11"/>
      <c r="D11" s="11"/>
      <c r="E11" s="11"/>
      <c r="F11" s="9">
        <v>2161.3200000000002</v>
      </c>
      <c r="G11" s="12"/>
      <c r="H11" s="6">
        <f t="shared" si="0"/>
        <v>3461.32</v>
      </c>
      <c r="I11" s="9"/>
    </row>
    <row r="12" spans="1:9" x14ac:dyDescent="0.25">
      <c r="A12" s="8" t="s">
        <v>17</v>
      </c>
      <c r="B12" s="11"/>
      <c r="C12" s="11">
        <v>0</v>
      </c>
      <c r="D12" s="11">
        <v>0</v>
      </c>
      <c r="E12" s="11"/>
      <c r="F12" s="13">
        <v>0</v>
      </c>
      <c r="G12" s="12"/>
      <c r="H12" s="6">
        <f t="shared" si="0"/>
        <v>0</v>
      </c>
      <c r="I12" s="9"/>
    </row>
    <row r="13" spans="1:9" x14ac:dyDescent="0.25">
      <c r="A13" s="8" t="s">
        <v>17</v>
      </c>
      <c r="B13" s="5">
        <v>0</v>
      </c>
      <c r="C13" s="5">
        <f>360</f>
        <v>360</v>
      </c>
      <c r="D13" s="14">
        <f>360</f>
        <v>360</v>
      </c>
      <c r="E13" s="14"/>
      <c r="F13" s="10">
        <v>1275</v>
      </c>
      <c r="G13" s="6"/>
      <c r="H13" s="6">
        <f t="shared" si="0"/>
        <v>1995</v>
      </c>
      <c r="I13" s="9"/>
    </row>
    <row r="14" spans="1:9" x14ac:dyDescent="0.25">
      <c r="A14" s="8" t="s">
        <v>17</v>
      </c>
      <c r="B14" s="5">
        <v>0</v>
      </c>
      <c r="C14" s="5"/>
      <c r="D14" s="14"/>
      <c r="E14" s="14"/>
      <c r="F14" s="12">
        <v>0</v>
      </c>
      <c r="G14" s="6"/>
      <c r="H14" s="6">
        <f t="shared" si="0"/>
        <v>0</v>
      </c>
      <c r="I14" s="9"/>
    </row>
    <row r="15" spans="1:9" ht="15.75" thickBot="1" x14ac:dyDescent="0.3">
      <c r="A15" s="15" t="s">
        <v>8</v>
      </c>
      <c r="B15" s="16">
        <f>SUM(B3:B14)</f>
        <v>3900</v>
      </c>
      <c r="C15" s="16">
        <f>SUM(C3:C14)</f>
        <v>1147.5</v>
      </c>
      <c r="D15" s="16">
        <f>SUM(D3:D14)</f>
        <v>855</v>
      </c>
      <c r="E15" s="16">
        <f>SUM(E3:E14)</f>
        <v>3062.33</v>
      </c>
      <c r="F15" s="16">
        <f>SUM(F3:F14)</f>
        <v>7086.32</v>
      </c>
      <c r="G15" s="17">
        <f>Q10</f>
        <v>0</v>
      </c>
      <c r="H15" s="16">
        <f>SUM(H3:H14)</f>
        <v>16051.15</v>
      </c>
      <c r="I15" s="17">
        <f>H86</f>
        <v>0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Camilla Vercesi</dc:creator>
  <cp:lastModifiedBy>Camilla Vercesi</cp:lastModifiedBy>
  <dcterms:created xsi:type="dcterms:W3CDTF">2026-05-30T09:41:46Z</dcterms:created>
  <dcterms:modified xsi:type="dcterms:W3CDTF">2026-05-30T09:47:44Z</dcterms:modified>
</cp:coreProperties>
</file>